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9440" windowHeight="927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3" i="2"/>
  <c r="G11" i="2" l="1"/>
  <c r="G12" i="2" s="1"/>
</calcChain>
</file>

<file path=xl/sharedStrings.xml><?xml version="1.0" encoding="utf-8"?>
<sst xmlns="http://schemas.openxmlformats.org/spreadsheetml/2006/main" count="83" uniqueCount="77">
  <si>
    <t>Комерческое предложение</t>
  </si>
  <si>
    <t>Цена,</t>
  </si>
  <si>
    <t>$</t>
  </si>
  <si>
    <t>Инвертор</t>
  </si>
  <si>
    <t>Walraven</t>
  </si>
  <si>
    <t>ABB</t>
  </si>
  <si>
    <t>Кабель</t>
  </si>
  <si>
    <t>Abi-Solar</t>
  </si>
  <si>
    <t>АВВ</t>
  </si>
  <si>
    <t>Наименование</t>
  </si>
  <si>
    <t>Коннектор МС4</t>
  </si>
  <si>
    <t>Y-коннектор МС4</t>
  </si>
  <si>
    <t>Требуемая</t>
  </si>
  <si>
    <t>площадь кровли</t>
  </si>
  <si>
    <t>под систему</t>
  </si>
  <si>
    <t>Годовая</t>
  </si>
  <si>
    <t>производительнос</t>
  </si>
  <si>
    <t>ть</t>
  </si>
  <si>
    <t>фотоэлектрическо</t>
  </si>
  <si>
    <t>7 202 кВтхч</t>
  </si>
  <si>
    <t>(отданная в сеть)</t>
  </si>
  <si>
    <t>энергия PV</t>
  </si>
  <si>
    <t>системы</t>
  </si>
  <si>
    <t>(потребленная</t>
  </si>
  <si>
    <t>объектом) энергия</t>
  </si>
  <si>
    <t>PV системы</t>
  </si>
  <si>
    <t>Производитель</t>
  </si>
  <si>
    <t>7,3кВт</t>
  </si>
  <si>
    <t>Сетeвая солнечная станция</t>
  </si>
  <si>
    <t>7202,1кВт∙ч /год</t>
  </si>
  <si>
    <t>48 м2</t>
  </si>
  <si>
    <t>Комплект креплений</t>
  </si>
  <si>
    <t>Щит защиты</t>
  </si>
  <si>
    <t>P60260-D</t>
  </si>
  <si>
    <t>TRIO-7,5-TL-OUTD-S</t>
  </si>
  <si>
    <t>Solar Cable 4.0</t>
  </si>
  <si>
    <t>0 кВтхч</t>
  </si>
  <si>
    <t>Годовой доход от</t>
  </si>
  <si>
    <t>продажи</t>
  </si>
  <si>
    <t>электроэнергии в</t>
  </si>
  <si>
    <t>сеть</t>
  </si>
  <si>
    <t>37 278 грн</t>
  </si>
  <si>
    <t>Годовая экономия</t>
  </si>
  <si>
    <t>от потребления PV</t>
  </si>
  <si>
    <t>энергии</t>
  </si>
  <si>
    <t>Сумма, $</t>
  </si>
  <si>
    <t>Фотоэлектрический модуль</t>
  </si>
  <si>
    <t>Кол-тво</t>
  </si>
  <si>
    <t>Сумма</t>
  </si>
  <si>
    <t>за Вт установленной мощности</t>
  </si>
  <si>
    <t>Сетевая станция предназначена для уменьшения потребление электроэнергии из сети или для выработки</t>
  </si>
  <si>
    <t>электроэнергии в сеть с последующей продажей по зеленому тарифу. Сетевая станция не комплектуется АКБ и</t>
  </si>
  <si>
    <t>не может использоваться в качестве единственного источника энергии.</t>
  </si>
  <si>
    <t>** Стоимость монтажа ФЭС составляет 5</t>
  </si>
  <si>
    <t>-</t>
  </si>
  <si>
    <t>% от стоимости оборудования.</t>
  </si>
  <si>
    <t>*** Ориентировочная стоимость дополнительных материалов для монтажа ФЭС (КПП,</t>
  </si>
  <si>
    <t>кабельные</t>
  </si>
  <si>
    <t>трассы, изоляционные материалы и т.д.) составляет 5% от стоимости</t>
  </si>
  <si>
    <t>оборудования.</t>
  </si>
  <si>
    <t>Назва матеріалу</t>
  </si>
  <si>
    <t>Фотоелектричний модуль</t>
  </si>
  <si>
    <t>Виробник</t>
  </si>
  <si>
    <t>Модель</t>
  </si>
  <si>
    <t xml:space="preserve">Кількість </t>
  </si>
  <si>
    <t>Ціна, грн</t>
  </si>
  <si>
    <t>Розрахунок на одне сонячне дерево</t>
  </si>
  <si>
    <t>Система контроля та захисту батарей та інвертора</t>
  </si>
  <si>
    <t>Контролер заряда</t>
  </si>
  <si>
    <t>Опора</t>
  </si>
  <si>
    <t>Монтаж система</t>
  </si>
  <si>
    <t>Кабель, антивандальні розетки</t>
  </si>
  <si>
    <t>Монтаж опора</t>
  </si>
  <si>
    <t>Непередбачуваня витрати, 10%</t>
  </si>
  <si>
    <t>всього</t>
  </si>
  <si>
    <t>сума, грн</t>
  </si>
  <si>
    <t>Акумулятор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</si>
</sst>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7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/>
    <xf numFmtId="3" fontId="1" fillId="0" borderId="1" xfId="0" applyNumberFormat="1" applyFont="1" applyBorder="1"/>
    <xf numFmtId="3" fontId="1" fillId="0" borderId="1" xfId="0" applyNumberFormat="1" applyFont="1" applyFill="1" applyBorder="1" applyAlignment="1">
      <alignment horizontal="center"/>
    </xf>
    <xf numFmtId="3" fontId="0" fillId="0" borderId="0" xfId="0" applyNumberFormat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5"/>
  <sheetViews>
    <sheetView workbookViewId="0">
      <selection activeCell="D4" sqref="D4"/>
    </sheetView>
  </sheetViews>
  <sheetFormatPr defaultRowHeight="15" x14ac:dyDescent="0.25"/>
  <sheetData>
    <row r="2" spans="2:4" ht="16.5" x14ac:dyDescent="0.25">
      <c r="B2" s="1" t="s">
        <v>0</v>
      </c>
    </row>
    <row r="3" spans="2:4" x14ac:dyDescent="0.25">
      <c r="B3" s="2" t="s">
        <v>1</v>
      </c>
      <c r="C3" s="2" t="s">
        <v>2</v>
      </c>
      <c r="D3" s="2">
        <v>12</v>
      </c>
    </row>
    <row r="4" spans="2:4" x14ac:dyDescent="0.25">
      <c r="B4" s="2" t="s">
        <v>3</v>
      </c>
      <c r="C4" s="2" t="s">
        <v>4</v>
      </c>
      <c r="D4" s="2" t="s">
        <v>5</v>
      </c>
    </row>
    <row r="9" spans="2:4" x14ac:dyDescent="0.25">
      <c r="B9" s="2" t="s">
        <v>6</v>
      </c>
    </row>
    <row r="10" spans="2:4" ht="14.45" x14ac:dyDescent="0.3">
      <c r="B10" s="2">
        <v>37</v>
      </c>
    </row>
    <row r="11" spans="2:4" ht="14.45" x14ac:dyDescent="0.3">
      <c r="B11" s="2" t="s">
        <v>7</v>
      </c>
    </row>
    <row r="12" spans="2:4" x14ac:dyDescent="0.25">
      <c r="B12" s="2" t="s">
        <v>8</v>
      </c>
    </row>
    <row r="13" spans="2:4" x14ac:dyDescent="0.25">
      <c r="B13" s="2" t="s">
        <v>9</v>
      </c>
    </row>
    <row r="14" spans="2:4" x14ac:dyDescent="0.25">
      <c r="B14" s="2" t="s">
        <v>10</v>
      </c>
    </row>
    <row r="15" spans="2:4" x14ac:dyDescent="0.25">
      <c r="B15" s="2" t="s">
        <v>11</v>
      </c>
    </row>
    <row r="16" spans="2:4" ht="14.45" x14ac:dyDescent="0.3">
      <c r="B16" s="2">
        <v>630</v>
      </c>
    </row>
    <row r="17" spans="2:2" ht="14.45" x14ac:dyDescent="0.3">
      <c r="B17" s="2">
        <v>235.5</v>
      </c>
    </row>
    <row r="18" spans="2:2" ht="14.45" x14ac:dyDescent="0.3">
      <c r="B18" s="2">
        <v>0</v>
      </c>
    </row>
    <row r="19" spans="2:2" ht="14.45" x14ac:dyDescent="0.3">
      <c r="B19" s="2">
        <v>0</v>
      </c>
    </row>
    <row r="20" spans="2:2" ht="14.45" x14ac:dyDescent="0.3">
      <c r="B20" s="2">
        <v>1036</v>
      </c>
    </row>
    <row r="21" spans="2:2" ht="14.45" x14ac:dyDescent="0.3">
      <c r="B21" s="2">
        <v>150</v>
      </c>
    </row>
    <row r="22" spans="2:2" ht="14.45" x14ac:dyDescent="0.3">
      <c r="B22" s="2">
        <v>1.6</v>
      </c>
    </row>
    <row r="23" spans="2:2" ht="14.45" x14ac:dyDescent="0.3">
      <c r="B23" s="2">
        <v>4</v>
      </c>
    </row>
    <row r="24" spans="2:2" x14ac:dyDescent="0.25">
      <c r="B24" s="3" t="s">
        <v>12</v>
      </c>
    </row>
    <row r="25" spans="2:2" x14ac:dyDescent="0.25">
      <c r="B25" s="3" t="s">
        <v>13</v>
      </c>
    </row>
    <row r="26" spans="2:2" x14ac:dyDescent="0.25">
      <c r="B26" s="3" t="s">
        <v>14</v>
      </c>
    </row>
    <row r="27" spans="2:2" x14ac:dyDescent="0.25">
      <c r="B27" s="3" t="s">
        <v>15</v>
      </c>
    </row>
    <row r="28" spans="2:2" x14ac:dyDescent="0.25">
      <c r="B28" s="3" t="s">
        <v>16</v>
      </c>
    </row>
    <row r="29" spans="2:2" x14ac:dyDescent="0.25">
      <c r="B29" s="3" t="s">
        <v>17</v>
      </c>
    </row>
    <row r="30" spans="2:2" x14ac:dyDescent="0.25">
      <c r="B30" s="3" t="s">
        <v>18</v>
      </c>
    </row>
    <row r="31" spans="2:2" x14ac:dyDescent="0.25">
      <c r="B31" s="3" t="s">
        <v>19</v>
      </c>
    </row>
    <row r="32" spans="2:2" x14ac:dyDescent="0.25">
      <c r="B32" s="3" t="s">
        <v>15</v>
      </c>
    </row>
    <row r="33" spans="2:2" x14ac:dyDescent="0.25">
      <c r="B33" s="3" t="s">
        <v>20</v>
      </c>
    </row>
    <row r="34" spans="2:2" x14ac:dyDescent="0.25">
      <c r="B34" s="3" t="s">
        <v>21</v>
      </c>
    </row>
    <row r="35" spans="2:2" x14ac:dyDescent="0.25">
      <c r="B35" s="3" t="s">
        <v>22</v>
      </c>
    </row>
    <row r="36" spans="2:2" x14ac:dyDescent="0.25">
      <c r="B36" s="3" t="s">
        <v>19</v>
      </c>
    </row>
    <row r="37" spans="2:2" x14ac:dyDescent="0.25">
      <c r="B37" s="3" t="s">
        <v>15</v>
      </c>
    </row>
    <row r="38" spans="2:2" x14ac:dyDescent="0.25">
      <c r="B38" s="3" t="s">
        <v>23</v>
      </c>
    </row>
    <row r="39" spans="2:2" x14ac:dyDescent="0.25">
      <c r="B39" s="3" t="s">
        <v>24</v>
      </c>
    </row>
    <row r="40" spans="2:2" x14ac:dyDescent="0.25">
      <c r="B40" s="3" t="s">
        <v>25</v>
      </c>
    </row>
    <row r="41" spans="2:2" x14ac:dyDescent="0.25">
      <c r="B41" s="2" t="s">
        <v>26</v>
      </c>
    </row>
    <row r="42" spans="2:2" x14ac:dyDescent="0.25">
      <c r="B42" s="2">
        <v>206</v>
      </c>
    </row>
    <row r="43" spans="2:2" x14ac:dyDescent="0.25">
      <c r="B43" s="2">
        <v>2978</v>
      </c>
    </row>
    <row r="44" spans="2:2" ht="16.5" x14ac:dyDescent="0.25">
      <c r="B44" s="4">
        <v>42633</v>
      </c>
    </row>
    <row r="45" spans="2:2" ht="18" x14ac:dyDescent="0.25">
      <c r="B45" s="5" t="s">
        <v>27</v>
      </c>
    </row>
    <row r="46" spans="2:2" ht="18" x14ac:dyDescent="0.25">
      <c r="B46" s="5" t="s">
        <v>28</v>
      </c>
    </row>
    <row r="47" spans="2:2" ht="18" x14ac:dyDescent="0.25">
      <c r="B47" s="5" t="s">
        <v>29</v>
      </c>
    </row>
    <row r="48" spans="2:2" x14ac:dyDescent="0.25">
      <c r="B48" s="2">
        <v>0</v>
      </c>
    </row>
    <row r="49" spans="2:2" x14ac:dyDescent="0.25">
      <c r="B49" s="2">
        <v>0</v>
      </c>
    </row>
    <row r="50" spans="2:2" x14ac:dyDescent="0.25">
      <c r="B50" s="3" t="s">
        <v>30</v>
      </c>
    </row>
    <row r="51" spans="2:2" x14ac:dyDescent="0.25">
      <c r="B51" s="2" t="s">
        <v>31</v>
      </c>
    </row>
    <row r="52" spans="2:2" x14ac:dyDescent="0.25">
      <c r="B52" s="2" t="s">
        <v>32</v>
      </c>
    </row>
    <row r="53" spans="2:2" x14ac:dyDescent="0.25">
      <c r="B53" s="2" t="s">
        <v>33</v>
      </c>
    </row>
    <row r="54" spans="2:2" x14ac:dyDescent="0.25">
      <c r="B54" s="2" t="s">
        <v>34</v>
      </c>
    </row>
    <row r="55" spans="2:2" x14ac:dyDescent="0.25">
      <c r="B55" s="2" t="s">
        <v>35</v>
      </c>
    </row>
    <row r="56" spans="2:2" x14ac:dyDescent="0.25">
      <c r="B56" s="3" t="s">
        <v>36</v>
      </c>
    </row>
    <row r="57" spans="2:2" x14ac:dyDescent="0.25">
      <c r="B57" s="3" t="s">
        <v>37</v>
      </c>
    </row>
    <row r="58" spans="2:2" x14ac:dyDescent="0.25">
      <c r="B58" s="3" t="s">
        <v>38</v>
      </c>
    </row>
    <row r="59" spans="2:2" x14ac:dyDescent="0.25">
      <c r="B59" s="3" t="s">
        <v>39</v>
      </c>
    </row>
    <row r="60" spans="2:2" x14ac:dyDescent="0.25">
      <c r="B60" s="3" t="s">
        <v>40</v>
      </c>
    </row>
    <row r="61" spans="2:2" x14ac:dyDescent="0.25">
      <c r="B61" s="3" t="s">
        <v>41</v>
      </c>
    </row>
    <row r="62" spans="2:2" x14ac:dyDescent="0.25">
      <c r="B62" s="3" t="s">
        <v>42</v>
      </c>
    </row>
    <row r="63" spans="2:2" x14ac:dyDescent="0.25">
      <c r="B63" s="3" t="s">
        <v>43</v>
      </c>
    </row>
    <row r="64" spans="2:2" x14ac:dyDescent="0.25">
      <c r="B64" s="3" t="s">
        <v>44</v>
      </c>
    </row>
    <row r="65" spans="2:2" x14ac:dyDescent="0.25">
      <c r="B65" s="3">
        <v>0</v>
      </c>
    </row>
    <row r="66" spans="2:2" x14ac:dyDescent="0.25">
      <c r="B66" s="2" t="s">
        <v>45</v>
      </c>
    </row>
    <row r="67" spans="2:2" x14ac:dyDescent="0.25">
      <c r="B67" s="2" t="s">
        <v>46</v>
      </c>
    </row>
    <row r="68" spans="2:2" x14ac:dyDescent="0.25">
      <c r="B68" s="2">
        <v>10017.5</v>
      </c>
    </row>
    <row r="69" spans="2:2" x14ac:dyDescent="0.25">
      <c r="B69" s="2">
        <v>28</v>
      </c>
    </row>
    <row r="70" spans="2:2" x14ac:dyDescent="0.25">
      <c r="B70" s="2" t="s">
        <v>47</v>
      </c>
    </row>
    <row r="71" spans="2:2" x14ac:dyDescent="0.25">
      <c r="B71" s="2">
        <v>1</v>
      </c>
    </row>
    <row r="72" spans="2:2" x14ac:dyDescent="0.25">
      <c r="B72" s="2" t="s">
        <v>48</v>
      </c>
    </row>
    <row r="73" spans="2:2" x14ac:dyDescent="0.25">
      <c r="B73" s="2">
        <v>28</v>
      </c>
    </row>
    <row r="74" spans="2:2" x14ac:dyDescent="0.25">
      <c r="B74" s="2">
        <v>0</v>
      </c>
    </row>
    <row r="75" spans="2:2" x14ac:dyDescent="0.25">
      <c r="B75" s="2">
        <v>5768</v>
      </c>
    </row>
    <row r="76" spans="2:2" x14ac:dyDescent="0.25">
      <c r="B76" s="2">
        <v>2978</v>
      </c>
    </row>
    <row r="77" spans="2:2" x14ac:dyDescent="0.25">
      <c r="B77" s="2">
        <v>0</v>
      </c>
    </row>
    <row r="78" spans="2:2" ht="18" x14ac:dyDescent="0.25">
      <c r="B78" s="5" t="s">
        <v>2</v>
      </c>
    </row>
    <row r="79" spans="2:2" ht="18" x14ac:dyDescent="0.25">
      <c r="B79" s="5">
        <v>1.4</v>
      </c>
    </row>
    <row r="80" spans="2:2" ht="18" x14ac:dyDescent="0.25">
      <c r="B80" s="5" t="s">
        <v>49</v>
      </c>
    </row>
    <row r="81" spans="2:2" x14ac:dyDescent="0.25">
      <c r="B81" s="3" t="s">
        <v>50</v>
      </c>
    </row>
    <row r="82" spans="2:2" x14ac:dyDescent="0.25">
      <c r="B82" s="3" t="s">
        <v>51</v>
      </c>
    </row>
    <row r="83" spans="2:2" x14ac:dyDescent="0.25">
      <c r="B83" s="3" t="s">
        <v>52</v>
      </c>
    </row>
    <row r="84" spans="2:2" x14ac:dyDescent="0.25">
      <c r="B84" s="6" t="s">
        <v>53</v>
      </c>
    </row>
    <row r="85" spans="2:2" x14ac:dyDescent="0.25">
      <c r="B85" s="6" t="s">
        <v>54</v>
      </c>
    </row>
    <row r="86" spans="2:2" x14ac:dyDescent="0.25">
      <c r="B86" s="6">
        <v>1</v>
      </c>
    </row>
    <row r="87" spans="2:2" x14ac:dyDescent="0.25">
      <c r="B87" s="6">
        <v>0</v>
      </c>
    </row>
    <row r="88" spans="2:2" x14ac:dyDescent="0.25">
      <c r="B88" s="6" t="s">
        <v>55</v>
      </c>
    </row>
    <row r="89" spans="2:2" x14ac:dyDescent="0.25">
      <c r="B89" s="6" t="s">
        <v>56</v>
      </c>
    </row>
    <row r="90" spans="2:2" x14ac:dyDescent="0.25">
      <c r="B90" s="6" t="s">
        <v>57</v>
      </c>
    </row>
    <row r="91" spans="2:2" x14ac:dyDescent="0.25">
      <c r="B91" s="6" t="s">
        <v>58</v>
      </c>
    </row>
    <row r="92" spans="2:2" x14ac:dyDescent="0.25">
      <c r="B92" s="6" t="s">
        <v>59</v>
      </c>
    </row>
    <row r="93" spans="2:2" x14ac:dyDescent="0.25">
      <c r="B93" s="6">
        <v>0</v>
      </c>
    </row>
    <row r="94" spans="2:2" x14ac:dyDescent="0.25">
      <c r="B94" s="6">
        <v>100</v>
      </c>
    </row>
    <row r="95" spans="2:2" x14ac:dyDescent="0.25">
      <c r="B95" s="6">
        <v>200</v>
      </c>
    </row>
    <row r="96" spans="2:2" x14ac:dyDescent="0.25">
      <c r="B96" s="6">
        <v>300</v>
      </c>
    </row>
    <row r="97" spans="2:2" x14ac:dyDescent="0.25">
      <c r="B97" s="6">
        <v>400</v>
      </c>
    </row>
    <row r="98" spans="2:2" x14ac:dyDescent="0.25">
      <c r="B98" s="6">
        <v>500</v>
      </c>
    </row>
    <row r="99" spans="2:2" x14ac:dyDescent="0.25">
      <c r="B99" s="6">
        <v>600</v>
      </c>
    </row>
    <row r="100" spans="2:2" x14ac:dyDescent="0.25">
      <c r="B100" s="6">
        <v>700</v>
      </c>
    </row>
    <row r="101" spans="2:2" x14ac:dyDescent="0.25">
      <c r="B101" s="6">
        <v>800</v>
      </c>
    </row>
    <row r="102" spans="2:2" x14ac:dyDescent="0.25">
      <c r="B102" s="6">
        <v>900</v>
      </c>
    </row>
    <row r="103" spans="2:2" x14ac:dyDescent="0.25">
      <c r="B103" s="6">
        <v>1000</v>
      </c>
    </row>
    <row r="104" spans="2:2" x14ac:dyDescent="0.25">
      <c r="B104" s="6">
        <v>1</v>
      </c>
    </row>
    <row r="105" spans="2:2" x14ac:dyDescent="0.25">
      <c r="B105" s="6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tabSelected="1" workbookViewId="0">
      <selection activeCell="A14" sqref="A14:XFD14"/>
    </sheetView>
  </sheetViews>
  <sheetFormatPr defaultRowHeight="15" x14ac:dyDescent="0.25"/>
  <cols>
    <col min="2" max="2" width="28.85546875" customWidth="1"/>
    <col min="3" max="3" width="9.85546875" customWidth="1"/>
    <col min="4" max="4" width="12.140625" customWidth="1"/>
  </cols>
  <sheetData>
    <row r="1" spans="2:7" x14ac:dyDescent="0.25">
      <c r="B1" s="19" t="s">
        <v>66</v>
      </c>
      <c r="C1" s="19"/>
      <c r="D1" s="19"/>
      <c r="E1" s="19"/>
      <c r="F1" s="19"/>
      <c r="G1" s="19"/>
    </row>
    <row r="2" spans="2:7" x14ac:dyDescent="0.25">
      <c r="B2" s="13" t="s">
        <v>60</v>
      </c>
      <c r="C2" s="13" t="s">
        <v>63</v>
      </c>
      <c r="D2" s="13" t="s">
        <v>62</v>
      </c>
      <c r="E2" s="13" t="s">
        <v>65</v>
      </c>
      <c r="F2" s="13" t="s">
        <v>64</v>
      </c>
      <c r="G2" s="13" t="s">
        <v>75</v>
      </c>
    </row>
    <row r="3" spans="2:7" x14ac:dyDescent="0.25">
      <c r="B3" s="9" t="s">
        <v>61</v>
      </c>
      <c r="C3" s="7" t="s">
        <v>33</v>
      </c>
      <c r="D3" s="7" t="s">
        <v>7</v>
      </c>
      <c r="E3" s="14">
        <v>5500</v>
      </c>
      <c r="F3" s="14">
        <v>1</v>
      </c>
      <c r="G3" s="14">
        <f>E3*F3</f>
        <v>5500</v>
      </c>
    </row>
    <row r="4" spans="2:7" x14ac:dyDescent="0.25">
      <c r="B4" s="9" t="s">
        <v>68</v>
      </c>
      <c r="C4" s="8"/>
      <c r="D4" s="8"/>
      <c r="E4" s="14">
        <v>1250</v>
      </c>
      <c r="F4" s="14">
        <v>1</v>
      </c>
      <c r="G4" s="14">
        <f t="shared" ref="G4:G10" si="0">E4*F4</f>
        <v>1250</v>
      </c>
    </row>
    <row r="5" spans="2:7" ht="30" x14ac:dyDescent="0.25">
      <c r="B5" s="10" t="s">
        <v>67</v>
      </c>
      <c r="C5" s="8"/>
      <c r="D5" s="8"/>
      <c r="E5" s="14">
        <v>8320</v>
      </c>
      <c r="F5" s="14">
        <v>1</v>
      </c>
      <c r="G5" s="14">
        <f t="shared" si="0"/>
        <v>8320</v>
      </c>
    </row>
    <row r="6" spans="2:7" x14ac:dyDescent="0.25">
      <c r="B6" s="10" t="s">
        <v>76</v>
      </c>
      <c r="C6" s="8"/>
      <c r="D6" s="8"/>
      <c r="E6" s="14">
        <v>6500</v>
      </c>
      <c r="F6" s="14">
        <v>1</v>
      </c>
      <c r="G6" s="14">
        <f t="shared" si="0"/>
        <v>6500</v>
      </c>
    </row>
    <row r="7" spans="2:7" ht="30" x14ac:dyDescent="0.25">
      <c r="B7" s="10" t="s">
        <v>71</v>
      </c>
      <c r="C7" s="8"/>
      <c r="D7" s="8"/>
      <c r="E7" s="14">
        <v>800</v>
      </c>
      <c r="F7" s="14">
        <v>1</v>
      </c>
      <c r="G7" s="14">
        <f t="shared" si="0"/>
        <v>800</v>
      </c>
    </row>
    <row r="8" spans="2:7" x14ac:dyDescent="0.25">
      <c r="B8" s="10" t="s">
        <v>70</v>
      </c>
      <c r="C8" s="8"/>
      <c r="D8" s="8"/>
      <c r="E8" s="14">
        <v>3000</v>
      </c>
      <c r="F8" s="14">
        <v>1</v>
      </c>
      <c r="G8" s="14">
        <f t="shared" si="0"/>
        <v>3000</v>
      </c>
    </row>
    <row r="9" spans="2:7" x14ac:dyDescent="0.25">
      <c r="B9" s="9" t="s">
        <v>69</v>
      </c>
      <c r="C9" s="8"/>
      <c r="D9" s="8"/>
      <c r="E9" s="14">
        <v>10000</v>
      </c>
      <c r="F9" s="14">
        <v>1</v>
      </c>
      <c r="G9" s="14">
        <f t="shared" si="0"/>
        <v>10000</v>
      </c>
    </row>
    <row r="10" spans="2:7" x14ac:dyDescent="0.25">
      <c r="B10" s="8" t="s">
        <v>72</v>
      </c>
      <c r="C10" s="8"/>
      <c r="D10" s="8"/>
      <c r="E10" s="14">
        <v>3000</v>
      </c>
      <c r="F10" s="14">
        <v>1</v>
      </c>
      <c r="G10" s="14">
        <f t="shared" si="0"/>
        <v>3000</v>
      </c>
    </row>
    <row r="11" spans="2:7" x14ac:dyDescent="0.25">
      <c r="B11" s="8" t="s">
        <v>73</v>
      </c>
      <c r="C11" s="8"/>
      <c r="D11" s="8"/>
      <c r="E11" s="15"/>
      <c r="F11" s="15"/>
      <c r="G11" s="14">
        <f>SUM(G3:G10)*0.1</f>
        <v>3837</v>
      </c>
    </row>
    <row r="12" spans="2:7" x14ac:dyDescent="0.25">
      <c r="B12" s="11" t="s">
        <v>74</v>
      </c>
      <c r="C12" s="12"/>
      <c r="D12" s="12"/>
      <c r="E12" s="16"/>
      <c r="F12" s="16"/>
      <c r="G12" s="17">
        <f>SUM(G3:G11)</f>
        <v>42207</v>
      </c>
    </row>
    <row r="13" spans="2:7" ht="14.45" x14ac:dyDescent="0.3">
      <c r="E13" s="18"/>
      <c r="F13" s="18"/>
      <c r="G13" s="18"/>
    </row>
  </sheetData>
  <mergeCells count="1">
    <mergeCell ref="B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Віталій Орлюк</dc:creator>
  <cp:lastModifiedBy>3D</cp:lastModifiedBy>
  <dcterms:created xsi:type="dcterms:W3CDTF">2016-10-04T07:53:27Z</dcterms:created>
  <dcterms:modified xsi:type="dcterms:W3CDTF">2018-04-14T09:57:06Z</dcterms:modified>
</cp:coreProperties>
</file>